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19440" windowHeight="11160"/>
  </bookViews>
  <sheets>
    <sheet name="Kira" sheetId="2"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1" i="2" l="1"/>
  <c r="K11" i="2"/>
  <c r="L12" i="2"/>
  <c r="L6" i="2"/>
  <c r="L7" i="2"/>
  <c r="L8" i="2"/>
  <c r="L9" i="2"/>
  <c r="L10" i="2"/>
  <c r="K6" i="2"/>
  <c r="K7" i="2"/>
  <c r="K8" i="2"/>
  <c r="K9" i="2"/>
  <c r="K10" i="2"/>
  <c r="L4" i="2"/>
  <c r="L5" i="2"/>
  <c r="K4" i="2"/>
  <c r="K5" i="2"/>
</calcChain>
</file>

<file path=xl/sharedStrings.xml><?xml version="1.0" encoding="utf-8"?>
<sst xmlns="http://schemas.openxmlformats.org/spreadsheetml/2006/main" count="66" uniqueCount="55">
  <si>
    <t>MAHALLE</t>
  </si>
  <si>
    <t>ADA</t>
  </si>
  <si>
    <t>GEÇİCİ 
TEMİNAT
BEDELİ</t>
  </si>
  <si>
    <t>SIRA</t>
  </si>
  <si>
    <t>PARSEL</t>
  </si>
  <si>
    <t>ALANI</t>
  </si>
  <si>
    <t>NİTELİĞİ</t>
  </si>
  <si>
    <t>ADRESİ</t>
  </si>
  <si>
    <t>KULLANIM 
AMACI</t>
  </si>
  <si>
    <t>İHALE
TARİHİ</t>
  </si>
  <si>
    <t>İHALE
SAATİ</t>
  </si>
  <si>
    <t>14- İhale Komisyonu ihaleyi yapıp yapmamakta serbesttir.</t>
  </si>
  <si>
    <t xml:space="preserve">        - İş bu ilan 14 maddeden ibarettir.
</t>
  </si>
  <si>
    <t xml:space="preserve">        - İlan olunur.</t>
  </si>
  <si>
    <t>8- İhaleye katılan gerçek ve tüzel kişiler hakkında Kamu İhale Kurumu’ndan yasaklılık incelemesi yapılacak. Yasaklı olanlar ihale dışı bırakılacaktır.</t>
  </si>
  <si>
    <t>9- Posta ile yapılacak müracaatlarda, teklifin 2886 sayılı Devlet İhale Kanunu’nun 37. maddesine uygun hazırlanması ve ihale saatinden önce komisyona ulaşması şarttır. Postada meydana gelebilecek gecikmelerden istekli sorumludur.</t>
  </si>
  <si>
    <t>12- Kira başlangıç tarihi yer teslim tarihidir.</t>
  </si>
  <si>
    <t>13- İdare, ihale gününe kadar, ilan edilen taşınmazın ihalesinden vazgeçme hak ve yetkisine sahiptir. Ayrıca yapılan ihalenin 15 gün içinde iptal yetkisi ita amirindedir.</t>
  </si>
  <si>
    <t>4- İhaleye %50 / %50 ortak giren kişiler için 2. maddede istenilen belgelerle birlikte ortağının noterden tasdikli ortaklık beyannamesi.</t>
  </si>
  <si>
    <t>10- İhaleyi kazanan istekli, ihale kararının kendisine tebliğ edilmesine müteakip 15 takvim günü içerisinde ihale bedelinin %6’sı olan kati teminatı, aylık veya yıllık ihale şartnamesinde geçen esaslara göre kira bedelini veya satış bedelini Belediye veznesine ve şartnamede belirtilen idareye ait Banka hesabına yatırıp bütün yasal işlemlerini tamamlayacaktır. Tamamlanmaması durumunda, geçici teminat irat kaydedilecek ayrıca ihale uhdesinde kalan kişi, ihale şartlarını yerine getirmediğinde, ihalenin feshine neden olması durumunda 488 Sayılı Damga Vergisi Kanunu gereği ihale kararına ait damga vergisini ilgili Vergi Dairesine yatırmak zorundadır.</t>
  </si>
  <si>
    <t>11- KDV, vergi, resim vb. harçlar kiracıya/alıcıya aittir.</t>
  </si>
  <si>
    <t>İLAN
T.C. İNCİRLİOVA BELEDİYE BAŞKANLIĞINDAN
KİRA İHALE İLANI</t>
  </si>
  <si>
    <t>ŞARTNAME BEDELİ</t>
  </si>
  <si>
    <t>2- İhaleye katılacak Gerçek Kişiler’den istenilecek belgeler;
a) Nüfus Cüzdanı fotokopisi
b) Yerleşim Yeri ve Diğer Adres Belgesi
c) Adli Sicil Kaydının Bulunmadığına Dair Belge (Cumhuriyet Başsavcılığından veya e-devlet üzerinden karekodlu) 
ç) İncirliova Belediyesi’ne borcu bulunmadığına dair yazı. (Kira, Emlak, İlan-Reklam, Çtv., vb.)
d) İncirliova Belediyesi’ne, İhale Şartname Bedeli ile Geçici Teminat Bedeli’nin ödendiğine dair makbuzun teslim edilmesi.</t>
  </si>
  <si>
    <t>TAŞINMAZIN
AYLIK KİRA
BEDELİ+KDV</t>
  </si>
  <si>
    <t>TAŞINMAZIN
YILIK KİRA
BEDELİ+KDV</t>
  </si>
  <si>
    <t>6- İhale ile ilgili şartname, mesai saatleri dâhilinde Emlak ve İstimlak Müdürlüğü ihale Servisi’nde ücretsiz olarak görülebilecektir. İhaleye katılacak olanlar ihale şartnamesini satın almak zorundadır. Şartname almak isteyenler, yukarıda belirtilen şartname bedelini mesai saatleri içinde belediyemiz veznesine yatırıp, makbuzunu ihale dosyasının içine konulmak üzere Emlak ve İstimlak Müdürlüğü İhale Servisine teslim edeceklerdir.</t>
  </si>
  <si>
    <t>5- Yukarıdaki tabloda belirtilen İhale süresi dikkate alınarak muhammen kira bedelinin %3’ü oranındaki tutarında geçici teminat nakit olarak belediyemiz veznesine yatırılır.</t>
  </si>
  <si>
    <t>1-Mülkiyeti/Tasarrufu belediyemize ait, aşağıdaki listede nitelikleri belirtilmiş taşınmazların aşağıda belirtilen ihale süresi ile kira ihaleleri Belediye Meclis Toplantı salonunda belediye encümenince 2886 sayılı Devlet İhale Kanunu’nun 45. maddesine istinaden Açık Teklif Usulü ile yapılacaktır</t>
  </si>
  <si>
    <t>3- İhaleye katılacak Tüzel Kişiler’den istenilecek belgeler;
a) İncirliova Belediyesine borcu bulunmadığına dair yazı (Kira, Emlak, İlan-Reklam, Çtv., vb.) ile bağlı bulunduğu Mal Müdürlüğüden veya Vergi Dairesinden borcu yoktur belgesi,
b) Şirketin Kuruluş Sözleşmesinin aslı veya Ticaret Sicil Gazetesi Örneği,
c) Yönetim Kurulu adına ihaleye katılacak olan yetkilinin imza sirküleri aslı veya noter tasdikli sureti (Dernekler için ilgili Valilikçe Onaylı kuruluş Belgesi ile karar defterinin ilgili sayfasının onaylı sureti ve yetkilinin Noter tasdikli imza beyannamesi),
ç) Adres Beyan Formu,
d) İncirliova Belediyesi Emlak ve İstimlak Müdürlüğü'ne, Şartname Bedeli ile Geçici Teminat Bedeli’nin ödendiğine dair makbuzun teslim edilmesi,
e) İdare merkezinin bulunduğu yer mahkemesinden veya siciline kayıtlı bulunduğu Ticaret veya Sanayi Odasından, Ticaret Sicili Müdürlüğünden veya benzeri bir makamdan, ihalenin yapıldığı yıl içinde alınmış, tüzel kişinin siciline kayıtlı olduğuna dair belge,
f) Temsil durumunda; Nüfus Cüzdanı fotokopisi, Yerleşim Yeri ve Diğer Adres Belgesi, Adli Sicil Kaydı Belgesi, Noter tasdikli vekâletname ve vekâlet edene ait imza beyannamesi,
g) Ortak girişim olması halinde Noter tasdikli Ortak Girişim Beyannamesi ile her ortak için ayrı ayrı 2. maddede belirtilen belgelerin idareye teslim edilmesi,
ğ) Vergi kimlik numarası veya vergi levhası.</t>
  </si>
  <si>
    <t>İHALE
SÜRESİ
 (YIL)</t>
  </si>
  <si>
    <r>
      <t xml:space="preserve">7- İhaleye katılacak olan istekliler, ihale günü en geç ihale saatine </t>
    </r>
    <r>
      <rPr>
        <u/>
        <sz val="11"/>
        <color theme="1"/>
        <rFont val="Arial"/>
        <family val="2"/>
        <charset val="162"/>
      </rPr>
      <t>15 dakika</t>
    </r>
    <r>
      <rPr>
        <sz val="11"/>
        <color theme="1"/>
        <rFont val="Arial"/>
        <family val="2"/>
        <charset val="162"/>
      </rPr>
      <t xml:space="preserve"> kalana kadar evraklarını eksiksiz olarak Emlak ve İstimlak Müdürlüğü, ihale Servisi’ne teslim etmeleri gerekmektedir.</t>
    </r>
  </si>
  <si>
    <t>Cumhuriyet</t>
  </si>
  <si>
    <t>Pazar Yeri</t>
  </si>
  <si>
    <t>İş Yeri</t>
  </si>
  <si>
    <t xml:space="preserve">İstiklal </t>
  </si>
  <si>
    <t>Arsa</t>
  </si>
  <si>
    <t>Acarlar</t>
  </si>
  <si>
    <t>Boş Alan</t>
  </si>
  <si>
    <t>isafakılar</t>
  </si>
  <si>
    <t>Bir Katlı Betonarme Kahvehane ve Arsası</t>
  </si>
  <si>
    <t>Akçeşme</t>
  </si>
  <si>
    <t>Akçeşme Mah. İncirliova/AYDIN</t>
  </si>
  <si>
    <t>Sezonluk</t>
  </si>
  <si>
    <t>Cumhuriyet Mah.Hal Caddesi No:3/1(A/Dış/6) İncirliova/AYDIN</t>
  </si>
  <si>
    <t>Mezarlık</t>
  </si>
  <si>
    <t>İstiklal Mah. Süleyman Çamlıca Blv. No207/P İncirliova/AYDIN</t>
  </si>
  <si>
    <t>İstiklal Mah. Süleyman Çamlıca Blv. No207/R İncirliova/AYDIN</t>
  </si>
  <si>
    <t xml:space="preserve">Acarlar Mah. Adnan Menders Bul.
Hal Pazar Yeri Küme Evleri No:2/46 İncirliova/AYDIN </t>
  </si>
  <si>
    <t>Acarlar Mah.Sanayi Sitesi no:7 İncirliova/AYDIN</t>
  </si>
  <si>
    <t>Boş Alan
(Çatı)</t>
  </si>
  <si>
    <t>İstiklal Mah. Prof.Dr. Türkan Saylan Caddesi No:45 İncirliova/AYDIN</t>
  </si>
  <si>
    <t>İsafakılar Mah.4602 Sk. No:3/A İncirliova/AYDIN</t>
  </si>
  <si>
    <t>İncir Ürünlerinin 
Ağaç Üzerinde
Satışı</t>
  </si>
  <si>
    <t>İstiklal Mahallesi
 Hükümet Meydanı No:1/2 İncirliova/AYDIN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</si>
</sst>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quot;"/>
    <numFmt numFmtId="165" formatCode="dd/mm/yyyy;@"/>
  </numFmts>
  <fonts count="8" x14ac:knownFonts="1">
    <font>
      <sz val="11"/>
      <color theme="1"/>
      <name val="Calibri"/>
      <family val="2"/>
      <charset val="162"/>
      <scheme val="minor"/>
    </font>
    <font>
      <sz val="9"/>
      <color theme="1"/>
      <name val="Arial"/>
      <family val="2"/>
      <charset val="162"/>
    </font>
    <font>
      <sz val="11"/>
      <color theme="1"/>
      <name val="Arial"/>
      <family val="2"/>
      <charset val="162"/>
    </font>
    <font>
      <b/>
      <sz val="8"/>
      <color theme="1"/>
      <name val="Arial"/>
      <family val="2"/>
      <charset val="162"/>
    </font>
    <font>
      <sz val="8"/>
      <color theme="1"/>
      <name val="Arial"/>
      <family val="2"/>
      <charset val="162"/>
    </font>
    <font>
      <sz val="8"/>
      <name val="Calibri"/>
      <family val="2"/>
      <charset val="162"/>
      <scheme val="minor"/>
    </font>
    <font>
      <b/>
      <sz val="12"/>
      <color theme="1"/>
      <name val="Arial"/>
      <family val="2"/>
      <charset val="162"/>
    </font>
    <font>
      <u/>
      <sz val="11"/>
      <color theme="1"/>
      <name val="Arial"/>
      <family val="2"/>
      <charset val="16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6">
    <xf numFmtId="0" fontId="0" fillId="0" borderId="0" xfId="0"/>
    <xf numFmtId="0" fontId="1" fillId="0" borderId="0" xfId="0" applyFont="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textRotation="90"/>
    </xf>
    <xf numFmtId="20" fontId="4" fillId="0" borderId="0" xfId="0" applyNumberFormat="1"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xf>
    <xf numFmtId="164" fontId="1" fillId="0" borderId="1" xfId="0" applyNumberFormat="1" applyFont="1" applyBorder="1" applyAlignment="1" applyProtection="1">
      <alignment horizontal="center" vertical="center" wrapText="1"/>
    </xf>
    <xf numFmtId="14" fontId="1" fillId="0" borderId="1" xfId="0" applyNumberFormat="1" applyFont="1" applyBorder="1" applyAlignment="1" applyProtection="1">
      <alignment horizontal="center" vertical="center"/>
      <protection locked="0"/>
    </xf>
    <xf numFmtId="20" fontId="1" fillId="0" borderId="2"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0" fillId="0" borderId="1" xfId="0" applyFont="1" applyBorder="1" applyAlignment="1">
      <alignment horizontal="center" vertical="center"/>
    </xf>
    <xf numFmtId="20" fontId="1" fillId="0" borderId="2" xfId="0" applyNumberFormat="1" applyFont="1" applyBorder="1" applyAlignment="1">
      <alignment horizontal="center" vertical="center"/>
    </xf>
    <xf numFmtId="0" fontId="6" fillId="0" borderId="0" xfId="0" applyFont="1" applyAlignment="1">
      <alignment horizontal="center" vertical="center" wrapText="1"/>
    </xf>
    <xf numFmtId="0" fontId="2" fillId="0" borderId="0" xfId="0" applyFont="1" applyAlignment="1">
      <alignment horizontal="left" vertical="top"/>
    </xf>
    <xf numFmtId="0" fontId="2" fillId="0" borderId="0" xfId="0" applyFont="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left" vertical="top" wrapText="1"/>
    </xf>
    <xf numFmtId="0" fontId="1" fillId="0" borderId="0" xfId="0" applyFont="1" applyAlignment="1">
      <alignment horizontal="left" vertical="top"/>
    </xf>
    <xf numFmtId="0" fontId="1" fillId="0" borderId="3" xfId="0" applyFont="1" applyBorder="1" applyAlignment="1">
      <alignment horizontal="center" vertical="center"/>
    </xf>
    <xf numFmtId="0" fontId="1" fillId="0" borderId="2" xfId="0" applyFont="1" applyBorder="1" applyAlignment="1">
      <alignment horizontal="center" vertical="center"/>
    </xf>
    <xf numFmtId="165" fontId="2" fillId="0" borderId="0" xfId="0" applyNumberFormat="1" applyFont="1" applyAlignment="1" applyProtection="1">
      <alignment horizontal="center"/>
      <protection locked="0"/>
    </xf>
    <xf numFmtId="0" fontId="2" fillId="0" borderId="0" xfId="0" applyFont="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168089</xdr:colOff>
      <xdr:row>0</xdr:row>
      <xdr:rowOff>22411</xdr:rowOff>
    </xdr:from>
    <xdr:to>
      <xdr:col>2</xdr:col>
      <xdr:colOff>201706</xdr:colOff>
      <xdr:row>1</xdr:row>
      <xdr:rowOff>15454</xdr:rowOff>
    </xdr:to>
    <xdr:pic>
      <xdr:nvPicPr>
        <xdr:cNvPr id="5" name="Resim 4">
          <a:extLst>
            <a:ext uri="{FF2B5EF4-FFF2-40B4-BE49-F238E27FC236}">
              <a16:creationId xmlns:a16="http://schemas.microsoft.com/office/drawing/2014/main" id="{845A1534-7305-4A83-9F12-0BD3BCCB1B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8089" y="22411"/>
          <a:ext cx="1086970" cy="1023984"/>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tabSelected="1" view="pageLayout" topLeftCell="A7" workbookViewId="0">
      <selection activeCell="H9" sqref="H9"/>
    </sheetView>
  </sheetViews>
  <sheetFormatPr defaultRowHeight="15" x14ac:dyDescent="0.25"/>
  <cols>
    <col min="1" max="1" width="2.85546875" customWidth="1"/>
    <col min="2" max="2" width="10" bestFit="1" customWidth="1"/>
    <col min="3" max="3" width="6" customWidth="1"/>
    <col min="4" max="4" width="7.85546875" customWidth="1"/>
    <col min="5" max="5" width="7" customWidth="1"/>
    <col min="6" max="6" width="16" customWidth="1"/>
    <col min="7" max="7" width="10.140625" customWidth="1"/>
    <col min="8" max="8" width="26.42578125" customWidth="1"/>
    <col min="9" max="9" width="6.85546875" customWidth="1"/>
    <col min="10" max="11" width="10.5703125" customWidth="1"/>
    <col min="12" max="12" width="9.140625" bestFit="1" customWidth="1"/>
    <col min="13" max="13" width="9.5703125" customWidth="1"/>
    <col min="14" max="14" width="10.85546875" customWidth="1"/>
    <col min="15" max="15" width="8.140625" customWidth="1"/>
  </cols>
  <sheetData>
    <row r="1" spans="1:16" ht="42.75" customHeight="1" x14ac:dyDescent="0.25">
      <c r="A1" s="16" t="s">
        <v>21</v>
      </c>
      <c r="B1" s="16"/>
      <c r="C1" s="16"/>
      <c r="D1" s="16"/>
      <c r="E1" s="16"/>
      <c r="F1" s="16"/>
      <c r="G1" s="16"/>
      <c r="H1" s="16"/>
      <c r="I1" s="16"/>
      <c r="J1" s="16"/>
      <c r="K1" s="16"/>
      <c r="L1" s="16"/>
      <c r="M1" s="16"/>
      <c r="N1" s="16"/>
      <c r="O1" s="16"/>
    </row>
    <row r="2" spans="1:16" ht="36" customHeight="1" x14ac:dyDescent="0.25">
      <c r="A2" s="18" t="s">
        <v>28</v>
      </c>
      <c r="B2" s="19"/>
      <c r="C2" s="19"/>
      <c r="D2" s="19"/>
      <c r="E2" s="19"/>
      <c r="F2" s="19"/>
      <c r="G2" s="19"/>
      <c r="H2" s="19"/>
      <c r="I2" s="19"/>
      <c r="J2" s="19"/>
      <c r="K2" s="19"/>
      <c r="L2" s="19"/>
      <c r="M2" s="19"/>
      <c r="N2" s="19"/>
      <c r="O2" s="19"/>
    </row>
    <row r="3" spans="1:16" ht="45" customHeight="1" x14ac:dyDescent="0.25">
      <c r="A3" s="4" t="s">
        <v>3</v>
      </c>
      <c r="B3" s="2" t="s">
        <v>0</v>
      </c>
      <c r="C3" s="2" t="s">
        <v>1</v>
      </c>
      <c r="D3" s="2" t="s">
        <v>4</v>
      </c>
      <c r="E3" s="2" t="s">
        <v>5</v>
      </c>
      <c r="F3" s="2" t="s">
        <v>6</v>
      </c>
      <c r="G3" s="3" t="s">
        <v>8</v>
      </c>
      <c r="H3" s="2" t="s">
        <v>7</v>
      </c>
      <c r="I3" s="3" t="s">
        <v>30</v>
      </c>
      <c r="J3" s="3" t="s">
        <v>24</v>
      </c>
      <c r="K3" s="3" t="s">
        <v>25</v>
      </c>
      <c r="L3" s="3" t="s">
        <v>2</v>
      </c>
      <c r="M3" s="3" t="s">
        <v>22</v>
      </c>
      <c r="N3" s="3" t="s">
        <v>9</v>
      </c>
      <c r="O3" s="3" t="s">
        <v>10</v>
      </c>
    </row>
    <row r="4" spans="1:16" ht="36" customHeight="1" x14ac:dyDescent="0.25">
      <c r="A4" s="13">
        <v>1</v>
      </c>
      <c r="B4" s="6" t="s">
        <v>32</v>
      </c>
      <c r="C4" s="6">
        <v>0</v>
      </c>
      <c r="D4" s="6">
        <v>8762</v>
      </c>
      <c r="E4" s="6">
        <v>25.2</v>
      </c>
      <c r="F4" s="6" t="s">
        <v>33</v>
      </c>
      <c r="G4" s="6" t="s">
        <v>34</v>
      </c>
      <c r="H4" s="7" t="s">
        <v>44</v>
      </c>
      <c r="I4" s="7">
        <v>3</v>
      </c>
      <c r="J4" s="8">
        <v>1200</v>
      </c>
      <c r="K4" s="9">
        <f t="shared" ref="K4:K10" si="0">J4*12</f>
        <v>14400</v>
      </c>
      <c r="L4" s="9">
        <f t="shared" ref="L4:L10" si="1">J4*36*0.03</f>
        <v>1296</v>
      </c>
      <c r="M4" s="9">
        <v>105</v>
      </c>
      <c r="N4" s="10">
        <v>44790</v>
      </c>
      <c r="O4" s="11">
        <v>0.4375</v>
      </c>
    </row>
    <row r="5" spans="1:16" ht="36" customHeight="1" x14ac:dyDescent="0.25">
      <c r="A5" s="13">
        <v>2</v>
      </c>
      <c r="B5" s="6" t="s">
        <v>35</v>
      </c>
      <c r="C5" s="6">
        <v>0</v>
      </c>
      <c r="D5" s="6">
        <v>9429</v>
      </c>
      <c r="E5" s="6">
        <v>27.8</v>
      </c>
      <c r="F5" s="6" t="s">
        <v>36</v>
      </c>
      <c r="G5" s="6" t="s">
        <v>34</v>
      </c>
      <c r="H5" s="7" t="s">
        <v>47</v>
      </c>
      <c r="I5" s="7">
        <v>3</v>
      </c>
      <c r="J5" s="8">
        <v>630</v>
      </c>
      <c r="K5" s="9">
        <f t="shared" si="0"/>
        <v>7560</v>
      </c>
      <c r="L5" s="9">
        <f t="shared" si="1"/>
        <v>680.4</v>
      </c>
      <c r="M5" s="9">
        <v>105</v>
      </c>
      <c r="N5" s="10">
        <v>44790</v>
      </c>
      <c r="O5" s="11">
        <v>0.44444444444444442</v>
      </c>
    </row>
    <row r="6" spans="1:16" ht="36" customHeight="1" x14ac:dyDescent="0.25">
      <c r="A6" s="13">
        <v>3</v>
      </c>
      <c r="B6" s="6" t="s">
        <v>37</v>
      </c>
      <c r="C6" s="6">
        <v>141</v>
      </c>
      <c r="D6" s="6">
        <v>1</v>
      </c>
      <c r="E6" s="6">
        <v>50</v>
      </c>
      <c r="F6" s="6" t="s">
        <v>36</v>
      </c>
      <c r="G6" s="6" t="s">
        <v>34</v>
      </c>
      <c r="H6" s="7" t="s">
        <v>48</v>
      </c>
      <c r="I6" s="7">
        <v>3</v>
      </c>
      <c r="J6" s="12">
        <v>895</v>
      </c>
      <c r="K6" s="9">
        <f t="shared" si="0"/>
        <v>10740</v>
      </c>
      <c r="L6" s="9">
        <f t="shared" si="1"/>
        <v>966.59999999999991</v>
      </c>
      <c r="M6" s="9">
        <v>105</v>
      </c>
      <c r="N6" s="10">
        <v>44790</v>
      </c>
      <c r="O6" s="11">
        <v>0.45138888888888901</v>
      </c>
      <c r="P6" s="5"/>
    </row>
    <row r="7" spans="1:16" ht="36" customHeight="1" x14ac:dyDescent="0.25">
      <c r="A7" s="13">
        <v>4</v>
      </c>
      <c r="B7" s="6" t="s">
        <v>37</v>
      </c>
      <c r="C7" s="6">
        <v>104</v>
      </c>
      <c r="D7" s="6">
        <v>1</v>
      </c>
      <c r="E7" s="6">
        <v>50</v>
      </c>
      <c r="F7" s="6"/>
      <c r="G7" s="6" t="s">
        <v>34</v>
      </c>
      <c r="H7" s="7" t="s">
        <v>49</v>
      </c>
      <c r="I7" s="7">
        <v>3</v>
      </c>
      <c r="J7" s="12">
        <v>190</v>
      </c>
      <c r="K7" s="9">
        <f t="shared" si="0"/>
        <v>2280</v>
      </c>
      <c r="L7" s="9">
        <f t="shared" si="1"/>
        <v>205.2</v>
      </c>
      <c r="M7" s="9">
        <v>105</v>
      </c>
      <c r="N7" s="10">
        <v>44790</v>
      </c>
      <c r="O7" s="11">
        <v>0.45833333333333298</v>
      </c>
      <c r="P7" s="5"/>
    </row>
    <row r="8" spans="1:16" ht="36" customHeight="1" x14ac:dyDescent="0.25">
      <c r="A8" s="13">
        <v>5</v>
      </c>
      <c r="B8" s="6" t="s">
        <v>32</v>
      </c>
      <c r="C8" s="6">
        <v>0</v>
      </c>
      <c r="D8" s="6">
        <v>8617</v>
      </c>
      <c r="E8" s="6">
        <v>10</v>
      </c>
      <c r="F8" s="6"/>
      <c r="G8" s="7" t="s">
        <v>50</v>
      </c>
      <c r="H8" s="7" t="s">
        <v>51</v>
      </c>
      <c r="I8" s="14">
        <v>3</v>
      </c>
      <c r="J8" s="8">
        <v>1750</v>
      </c>
      <c r="K8" s="9">
        <f t="shared" si="0"/>
        <v>21000</v>
      </c>
      <c r="L8" s="9">
        <f t="shared" si="1"/>
        <v>1890</v>
      </c>
      <c r="M8" s="9">
        <v>105</v>
      </c>
      <c r="N8" s="10">
        <v>44790</v>
      </c>
      <c r="O8" s="11">
        <v>0.46527777777777801</v>
      </c>
    </row>
    <row r="9" spans="1:16" ht="36" customHeight="1" x14ac:dyDescent="0.25">
      <c r="A9" s="13">
        <v>6</v>
      </c>
      <c r="B9" s="6" t="s">
        <v>35</v>
      </c>
      <c r="C9" s="6">
        <v>0</v>
      </c>
      <c r="D9" s="6">
        <v>1526</v>
      </c>
      <c r="E9" s="6">
        <v>6</v>
      </c>
      <c r="F9" s="6"/>
      <c r="G9" s="6" t="s">
        <v>38</v>
      </c>
      <c r="H9" s="7" t="s">
        <v>54</v>
      </c>
      <c r="I9" s="6">
        <v>3</v>
      </c>
      <c r="J9" s="8">
        <v>1060</v>
      </c>
      <c r="K9" s="9">
        <f t="shared" si="0"/>
        <v>12720</v>
      </c>
      <c r="L9" s="9">
        <f t="shared" si="1"/>
        <v>1144.8</v>
      </c>
      <c r="M9" s="9">
        <v>105</v>
      </c>
      <c r="N9" s="10">
        <v>44790</v>
      </c>
      <c r="O9" s="11">
        <v>0.47222222222222199</v>
      </c>
    </row>
    <row r="10" spans="1:16" ht="36" customHeight="1" x14ac:dyDescent="0.25">
      <c r="A10" s="13">
        <v>7</v>
      </c>
      <c r="B10" s="6" t="s">
        <v>39</v>
      </c>
      <c r="C10" s="6">
        <v>103</v>
      </c>
      <c r="D10" s="6">
        <v>4</v>
      </c>
      <c r="E10" s="6">
        <v>16</v>
      </c>
      <c r="F10" s="7" t="s">
        <v>40</v>
      </c>
      <c r="G10" s="6" t="s">
        <v>34</v>
      </c>
      <c r="H10" s="7" t="s">
        <v>52</v>
      </c>
      <c r="I10" s="6">
        <v>3</v>
      </c>
      <c r="J10" s="8">
        <v>420</v>
      </c>
      <c r="K10" s="9">
        <f t="shared" si="0"/>
        <v>5040</v>
      </c>
      <c r="L10" s="9">
        <f t="shared" si="1"/>
        <v>453.59999999999997</v>
      </c>
      <c r="M10" s="9">
        <v>105</v>
      </c>
      <c r="N10" s="10">
        <v>44790</v>
      </c>
      <c r="O10" s="11">
        <v>0.47916666666666702</v>
      </c>
    </row>
    <row r="11" spans="1:16" ht="36" customHeight="1" x14ac:dyDescent="0.25">
      <c r="A11" s="13">
        <v>8</v>
      </c>
      <c r="B11" s="6" t="s">
        <v>35</v>
      </c>
      <c r="C11" s="6">
        <v>0</v>
      </c>
      <c r="D11" s="6">
        <v>9429</v>
      </c>
      <c r="E11" s="6">
        <v>24.9</v>
      </c>
      <c r="F11" s="6" t="s">
        <v>36</v>
      </c>
      <c r="G11" s="6" t="s">
        <v>34</v>
      </c>
      <c r="H11" s="7" t="s">
        <v>46</v>
      </c>
      <c r="I11" s="7">
        <v>3</v>
      </c>
      <c r="J11" s="8">
        <v>700</v>
      </c>
      <c r="K11" s="9">
        <f t="shared" ref="K11" si="2">J11*12</f>
        <v>8400</v>
      </c>
      <c r="L11" s="9">
        <f t="shared" ref="L11" si="3">J11*36*0.03</f>
        <v>756</v>
      </c>
      <c r="M11" s="9">
        <v>105</v>
      </c>
      <c r="N11" s="10">
        <v>44790</v>
      </c>
      <c r="O11" s="11">
        <v>0.48611111111111099</v>
      </c>
    </row>
    <row r="12" spans="1:16" ht="66" customHeight="1" x14ac:dyDescent="0.25">
      <c r="A12" s="13">
        <v>9</v>
      </c>
      <c r="B12" s="6" t="s">
        <v>41</v>
      </c>
      <c r="C12" s="6">
        <v>118</v>
      </c>
      <c r="D12" s="6">
        <v>2</v>
      </c>
      <c r="E12" s="6"/>
      <c r="F12" s="7" t="s">
        <v>45</v>
      </c>
      <c r="G12" s="7" t="s">
        <v>53</v>
      </c>
      <c r="H12" s="6" t="s">
        <v>42</v>
      </c>
      <c r="I12" s="22" t="s">
        <v>43</v>
      </c>
      <c r="J12" s="23"/>
      <c r="K12" s="8">
        <v>5000</v>
      </c>
      <c r="L12" s="9">
        <f>K12*0.03</f>
        <v>150</v>
      </c>
      <c r="M12" s="9">
        <v>140</v>
      </c>
      <c r="N12" s="10">
        <v>44790</v>
      </c>
      <c r="O12" s="15">
        <v>0.50694444444444442</v>
      </c>
    </row>
    <row r="13" spans="1:16" ht="90.75" customHeight="1" x14ac:dyDescent="0.25">
      <c r="A13" s="20" t="s">
        <v>23</v>
      </c>
      <c r="B13" s="21"/>
      <c r="C13" s="21"/>
      <c r="D13" s="21"/>
      <c r="E13" s="21"/>
      <c r="F13" s="21"/>
      <c r="G13" s="21"/>
      <c r="H13" s="21"/>
      <c r="I13" s="21"/>
      <c r="J13" s="21"/>
      <c r="K13" s="21"/>
      <c r="L13" s="21"/>
      <c r="M13" s="21"/>
      <c r="N13" s="21"/>
      <c r="O13" s="21"/>
    </row>
    <row r="14" spans="1:16" ht="212.25" customHeight="1" x14ac:dyDescent="0.25">
      <c r="A14" s="20" t="s">
        <v>29</v>
      </c>
      <c r="B14" s="17"/>
      <c r="C14" s="17"/>
      <c r="D14" s="17"/>
      <c r="E14" s="17"/>
      <c r="F14" s="17"/>
      <c r="G14" s="17"/>
      <c r="H14" s="17"/>
      <c r="I14" s="17"/>
      <c r="J14" s="17"/>
      <c r="K14" s="17"/>
      <c r="L14" s="17"/>
      <c r="M14" s="17"/>
      <c r="N14" s="17"/>
      <c r="O14" s="17"/>
    </row>
    <row r="15" spans="1:16" ht="19.5" customHeight="1" x14ac:dyDescent="0.25">
      <c r="A15" s="17" t="s">
        <v>18</v>
      </c>
      <c r="B15" s="17"/>
      <c r="C15" s="17"/>
      <c r="D15" s="17"/>
      <c r="E15" s="17"/>
      <c r="F15" s="17"/>
      <c r="G15" s="17"/>
      <c r="H15" s="17"/>
      <c r="I15" s="17"/>
      <c r="J15" s="17"/>
      <c r="K15" s="17"/>
      <c r="L15" s="17"/>
      <c r="M15" s="17"/>
      <c r="N15" s="17"/>
      <c r="O15" s="17"/>
    </row>
    <row r="16" spans="1:16" ht="33" customHeight="1" x14ac:dyDescent="0.25">
      <c r="A16" s="20" t="s">
        <v>27</v>
      </c>
      <c r="B16" s="20"/>
      <c r="C16" s="20"/>
      <c r="D16" s="20"/>
      <c r="E16" s="20"/>
      <c r="F16" s="20"/>
      <c r="G16" s="20"/>
      <c r="H16" s="20"/>
      <c r="I16" s="20"/>
      <c r="J16" s="20"/>
      <c r="K16" s="20"/>
      <c r="L16" s="20"/>
      <c r="M16" s="20"/>
      <c r="N16" s="20"/>
      <c r="O16" s="20"/>
    </row>
    <row r="17" spans="1:15" ht="49.5" customHeight="1" x14ac:dyDescent="0.25">
      <c r="A17" s="20" t="s">
        <v>26</v>
      </c>
      <c r="B17" s="20"/>
      <c r="C17" s="20"/>
      <c r="D17" s="20"/>
      <c r="E17" s="20"/>
      <c r="F17" s="20"/>
      <c r="G17" s="20"/>
      <c r="H17" s="20"/>
      <c r="I17" s="20"/>
      <c r="J17" s="20"/>
      <c r="K17" s="20"/>
      <c r="L17" s="20"/>
      <c r="M17" s="20"/>
      <c r="N17" s="20"/>
      <c r="O17" s="20"/>
    </row>
    <row r="18" spans="1:15" ht="33" customHeight="1" x14ac:dyDescent="0.25">
      <c r="A18" s="20" t="s">
        <v>31</v>
      </c>
      <c r="B18" s="20"/>
      <c r="C18" s="20"/>
      <c r="D18" s="20"/>
      <c r="E18" s="20"/>
      <c r="F18" s="20"/>
      <c r="G18" s="20"/>
      <c r="H18" s="20"/>
      <c r="I18" s="20"/>
      <c r="J18" s="20"/>
      <c r="K18" s="20"/>
      <c r="L18" s="20"/>
      <c r="M18" s="20"/>
      <c r="N18" s="20"/>
      <c r="O18" s="20"/>
    </row>
    <row r="19" spans="1:15" ht="23.25" customHeight="1" x14ac:dyDescent="0.25">
      <c r="A19" s="17" t="s">
        <v>14</v>
      </c>
      <c r="B19" s="17"/>
      <c r="C19" s="17"/>
      <c r="D19" s="17"/>
      <c r="E19" s="17"/>
      <c r="F19" s="17"/>
      <c r="G19" s="17"/>
      <c r="H19" s="17"/>
      <c r="I19" s="17"/>
      <c r="J19" s="17"/>
      <c r="K19" s="17"/>
      <c r="L19" s="17"/>
      <c r="M19" s="17"/>
      <c r="N19" s="17"/>
      <c r="O19" s="17"/>
    </row>
    <row r="20" spans="1:15" ht="38.25" customHeight="1" x14ac:dyDescent="0.25">
      <c r="A20" s="20" t="s">
        <v>15</v>
      </c>
      <c r="B20" s="20"/>
      <c r="C20" s="20"/>
      <c r="D20" s="20"/>
      <c r="E20" s="20"/>
      <c r="F20" s="20"/>
      <c r="G20" s="20"/>
      <c r="H20" s="20"/>
      <c r="I20" s="20"/>
      <c r="J20" s="20"/>
      <c r="K20" s="20"/>
      <c r="L20" s="20"/>
      <c r="M20" s="20"/>
      <c r="N20" s="20"/>
      <c r="O20" s="20"/>
    </row>
    <row r="21" spans="1:15" ht="68.25" customHeight="1" x14ac:dyDescent="0.25">
      <c r="A21" s="20" t="s">
        <v>19</v>
      </c>
      <c r="B21" s="20"/>
      <c r="C21" s="20"/>
      <c r="D21" s="20"/>
      <c r="E21" s="20"/>
      <c r="F21" s="20"/>
      <c r="G21" s="20"/>
      <c r="H21" s="20"/>
      <c r="I21" s="20"/>
      <c r="J21" s="20"/>
      <c r="K21" s="20"/>
      <c r="L21" s="20"/>
      <c r="M21" s="20"/>
      <c r="N21" s="20"/>
      <c r="O21" s="20"/>
    </row>
    <row r="22" spans="1:15" ht="17.25" customHeight="1" x14ac:dyDescent="0.25">
      <c r="A22" s="17" t="s">
        <v>20</v>
      </c>
      <c r="B22" s="17"/>
      <c r="C22" s="17"/>
      <c r="D22" s="17"/>
      <c r="E22" s="17"/>
      <c r="F22" s="17"/>
      <c r="G22" s="17"/>
      <c r="H22" s="17"/>
      <c r="I22" s="17"/>
      <c r="J22" s="17"/>
      <c r="K22" s="17"/>
      <c r="L22" s="17"/>
      <c r="M22" s="17"/>
      <c r="N22" s="17"/>
      <c r="O22" s="17"/>
    </row>
    <row r="23" spans="1:15" ht="16.5" customHeight="1" x14ac:dyDescent="0.25">
      <c r="A23" s="17" t="s">
        <v>16</v>
      </c>
      <c r="B23" s="17"/>
      <c r="C23" s="17"/>
      <c r="D23" s="17"/>
      <c r="E23" s="17"/>
      <c r="F23" s="17"/>
      <c r="G23" s="17"/>
      <c r="H23" s="17"/>
      <c r="I23" s="17"/>
      <c r="J23" s="17"/>
      <c r="K23" s="17"/>
      <c r="L23" s="17"/>
      <c r="M23" s="17"/>
      <c r="N23" s="17"/>
      <c r="O23" s="17"/>
    </row>
    <row r="24" spans="1:15" ht="16.5" customHeight="1" x14ac:dyDescent="0.25">
      <c r="A24" s="20" t="s">
        <v>17</v>
      </c>
      <c r="B24" s="20"/>
      <c r="C24" s="20"/>
      <c r="D24" s="20"/>
      <c r="E24" s="20"/>
      <c r="F24" s="20"/>
      <c r="G24" s="20"/>
      <c r="H24" s="20"/>
      <c r="I24" s="20"/>
      <c r="J24" s="20"/>
      <c r="K24" s="20"/>
      <c r="L24" s="20"/>
      <c r="M24" s="20"/>
      <c r="N24" s="20"/>
      <c r="O24" s="20"/>
    </row>
    <row r="25" spans="1:15" ht="18.75" customHeight="1" x14ac:dyDescent="0.25">
      <c r="A25" s="17" t="s">
        <v>11</v>
      </c>
      <c r="B25" s="17"/>
      <c r="C25" s="17"/>
      <c r="D25" s="17"/>
      <c r="E25" s="17"/>
      <c r="F25" s="17"/>
      <c r="G25" s="17"/>
      <c r="H25" s="17"/>
      <c r="I25" s="17"/>
      <c r="J25" s="17"/>
      <c r="K25" s="17"/>
      <c r="L25" s="17"/>
      <c r="M25" s="17"/>
      <c r="N25" s="17"/>
      <c r="O25" s="17"/>
    </row>
    <row r="26" spans="1:15" ht="20.25" customHeight="1" x14ac:dyDescent="0.25">
      <c r="A26" s="25" t="s">
        <v>13</v>
      </c>
      <c r="B26" s="25"/>
      <c r="C26" s="25"/>
      <c r="D26" s="25"/>
      <c r="E26" s="25"/>
      <c r="F26" s="25"/>
      <c r="G26" s="25"/>
      <c r="H26" s="25"/>
      <c r="I26" s="25"/>
      <c r="J26" s="25"/>
      <c r="K26" s="25"/>
      <c r="L26" s="25"/>
      <c r="M26" s="25"/>
      <c r="N26" s="25"/>
      <c r="O26" s="25"/>
    </row>
    <row r="27" spans="1:15" x14ac:dyDescent="0.25">
      <c r="A27" s="18" t="s">
        <v>12</v>
      </c>
      <c r="B27" s="25"/>
      <c r="C27" s="25"/>
      <c r="D27" s="25"/>
      <c r="E27" s="25"/>
      <c r="F27" s="25"/>
      <c r="G27" s="25"/>
      <c r="H27" s="25"/>
      <c r="I27" s="25"/>
      <c r="J27" s="25"/>
      <c r="K27" s="25"/>
      <c r="L27" s="25"/>
      <c r="M27" s="25"/>
      <c r="N27" s="25"/>
      <c r="O27" s="25"/>
    </row>
    <row r="28" spans="1:15" x14ac:dyDescent="0.25">
      <c r="A28" s="1"/>
      <c r="B28" s="24">
        <v>44777</v>
      </c>
      <c r="C28" s="24"/>
      <c r="D28" s="1"/>
      <c r="E28" s="1"/>
      <c r="F28" s="1"/>
      <c r="G28" s="1"/>
      <c r="H28" s="1"/>
      <c r="I28" s="1"/>
      <c r="J28" s="1"/>
      <c r="K28" s="1"/>
      <c r="L28" s="1"/>
      <c r="M28" s="1"/>
      <c r="N28" s="1"/>
      <c r="O28" s="1"/>
    </row>
  </sheetData>
  <mergeCells count="19">
    <mergeCell ref="A25:O25"/>
    <mergeCell ref="B28:C28"/>
    <mergeCell ref="A27:O27"/>
    <mergeCell ref="A26:O26"/>
    <mergeCell ref="A20:O20"/>
    <mergeCell ref="A21:O21"/>
    <mergeCell ref="A22:O22"/>
    <mergeCell ref="A23:O23"/>
    <mergeCell ref="A24:O24"/>
    <mergeCell ref="A1:O1"/>
    <mergeCell ref="A19:O19"/>
    <mergeCell ref="A2:O2"/>
    <mergeCell ref="A13:O13"/>
    <mergeCell ref="A14:O14"/>
    <mergeCell ref="A15:O15"/>
    <mergeCell ref="A16:O16"/>
    <mergeCell ref="A17:O17"/>
    <mergeCell ref="A18:O18"/>
    <mergeCell ref="I12:J12"/>
  </mergeCells>
  <phoneticPr fontId="5" type="noConversion"/>
  <pageMargins left="0.25" right="0.25" top="0.2109375" bottom="0.46875" header="0.3" footer="0.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Kira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2022-08-04T12:22:28Z</dcterms:modified>
</cp:coreProperties>
</file>