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4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17" i="1" l="1"/>
  <c r="J17" i="1" s="1"/>
  <c r="K17" i="1" s="1"/>
  <c r="I16" i="1"/>
  <c r="J16" i="1" s="1"/>
  <c r="K16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  <c r="I10" i="1"/>
  <c r="J10" i="1" s="1"/>
  <c r="I9" i="1"/>
  <c r="J9" i="1" s="1"/>
  <c r="K9" i="1" s="1"/>
  <c r="I8" i="1"/>
  <c r="J8" i="1" s="1"/>
  <c r="I7" i="1"/>
  <c r="J7" i="1" s="1"/>
  <c r="I6" i="1"/>
  <c r="J6" i="1" s="1"/>
  <c r="K6" i="1" s="1"/>
  <c r="I5" i="1"/>
  <c r="J5" i="1" s="1"/>
  <c r="I4" i="1"/>
  <c r="J4" i="1" s="1"/>
  <c r="I3" i="1"/>
  <c r="J3" i="1" s="1"/>
</calcChain>
</file>

<file path=xl/sharedStrings.xml><?xml version="1.0" encoding="utf-8"?>
<sst xmlns="http://schemas.openxmlformats.org/spreadsheetml/2006/main" count="105" uniqueCount="59">
  <si>
    <t>İşyeri</t>
  </si>
  <si>
    <t>Cumhuriyet</t>
  </si>
  <si>
    <t>0</t>
  </si>
  <si>
    <t>8762</t>
  </si>
  <si>
    <t>40,5</t>
  </si>
  <si>
    <t>Kapalı Pazar Yeri B Dış No:6-7</t>
  </si>
  <si>
    <t>işyeri</t>
  </si>
  <si>
    <t>45,35</t>
  </si>
  <si>
    <t>Kapalı Pazar Yeri B Dış No:5</t>
  </si>
  <si>
    <t>2</t>
  </si>
  <si>
    <t>Osmanbükü</t>
  </si>
  <si>
    <t>175</t>
  </si>
  <si>
    <t>34</t>
  </si>
  <si>
    <t>10</t>
  </si>
  <si>
    <t>15</t>
  </si>
  <si>
    <t>Kapalı Pazar Yeri C Dış No:3</t>
  </si>
  <si>
    <t>Sınırteke</t>
  </si>
  <si>
    <t>267</t>
  </si>
  <si>
    <t>106</t>
  </si>
  <si>
    <t>11</t>
  </si>
  <si>
    <t>70</t>
  </si>
  <si>
    <t>Depo</t>
  </si>
  <si>
    <t>Erbeyli</t>
  </si>
  <si>
    <t>136</t>
  </si>
  <si>
    <t>6</t>
  </si>
  <si>
    <t>5 Nolu Lojman</t>
  </si>
  <si>
    <t>Lojman ev</t>
  </si>
  <si>
    <t>' Cumhuriyet</t>
  </si>
  <si>
    <t>26,25</t>
  </si>
  <si>
    <t>20,65</t>
  </si>
  <si>
    <t>20,45</t>
  </si>
  <si>
    <t>8617</t>
  </si>
  <si>
    <t>314,98</t>
  </si>
  <si>
    <t>İNCİRLİOVA BELEDİYE BAŞKANLIĞI'NCA İHALEYE ÇIKARILACAK TAŞINMAZLARA AİT LİSTE</t>
  </si>
  <si>
    <t>SIRA NO</t>
  </si>
  <si>
    <t>MAHALLE</t>
  </si>
  <si>
    <t xml:space="preserve">
ADA
</t>
  </si>
  <si>
    <t>PARSEL</t>
  </si>
  <si>
    <t>ALANI 
m²</t>
  </si>
  <si>
    <t>NİTELİĞİ / ADRESİ</t>
  </si>
  <si>
    <t>KULLANIM 
AMACI</t>
  </si>
  <si>
    <t>GEÇİCİ 
TEMİNAT
BEDELİ</t>
  </si>
  <si>
    <t>KİRALAMA
SÜRESİ</t>
  </si>
  <si>
    <t xml:space="preserve">İHALE
TARİHİ </t>
  </si>
  <si>
    <t>İHALE
SAATİ</t>
  </si>
  <si>
    <t>TAŞINMAZIN 
1 YILLIK  
MUHAMMEN 
BEDELİ</t>
  </si>
  <si>
    <t>TAŞINMAZIN 
3 YILLIK  
MUHAMMEN 
BEDELİ</t>
  </si>
  <si>
    <t xml:space="preserve">Kapalı Pazar Yeri B Blok iç No:13 </t>
  </si>
  <si>
    <t xml:space="preserve">Kapalı Pazar Yeri B Blok İç No:14 </t>
  </si>
  <si>
    <t xml:space="preserve">Kapalı Pazar Yeri B Blok İç No:15 </t>
  </si>
  <si>
    <t xml:space="preserve">Kapalı Pazar Yeri B Blok İç No:16 </t>
  </si>
  <si>
    <t xml:space="preserve">Kapalı Pazar Yeri C Blok İç No:12 </t>
  </si>
  <si>
    <t xml:space="preserve">Kapalı Pazar Yeri D Blok iç No:9 </t>
  </si>
  <si>
    <t>Kapalı Pazar Yeri D Blok iç No:8</t>
  </si>
  <si>
    <t>TAŞINMAZIN  AYLIK MUHAMMEN BEDELİ + KDV</t>
  </si>
  <si>
    <t>Gazi Paşa Caddesi No:68</t>
  </si>
  <si>
    <t>320 D/4 Nolu Depo</t>
  </si>
  <si>
    <t>31 Kapı Nolu Boş İşyeri</t>
  </si>
  <si>
    <t xml:space="preserve">209/B Nolu Boş İşyeri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</si>
</sst>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/>
    <xf numFmtId="20" fontId="6" fillId="0" borderId="1" xfId="0" applyNumberFormat="1" applyFont="1" applyBorder="1"/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M4" sqref="M4:M17"/>
    </sheetView>
  </sheetViews>
  <sheetFormatPr defaultRowHeight="15" x14ac:dyDescent="0.25"/>
  <cols>
    <col min="1" max="1" width="4.42578125" bestFit="1" customWidth="1"/>
    <col min="2" max="2" width="12.7109375" bestFit="1" customWidth="1"/>
    <col min="3" max="3" width="5.7109375" bestFit="1" customWidth="1"/>
    <col min="5" max="5" width="8" bestFit="1" customWidth="1"/>
    <col min="6" max="6" width="38.5703125" customWidth="1"/>
    <col min="7" max="7" width="13.42578125" bestFit="1" customWidth="1"/>
    <col min="8" max="8" width="20.7109375" bestFit="1" customWidth="1"/>
    <col min="9" max="10" width="15.5703125" bestFit="1" customWidth="1"/>
    <col min="11" max="11" width="12.140625" bestFit="1" customWidth="1"/>
    <col min="12" max="12" width="13.7109375" bestFit="1" customWidth="1"/>
    <col min="13" max="13" width="11.28515625" bestFit="1" customWidth="1"/>
    <col min="14" max="14" width="8" bestFit="1" customWidth="1"/>
  </cols>
  <sheetData>
    <row r="1" spans="1:14" ht="21" thickBot="1" x14ac:dyDescent="0.3">
      <c r="A1" s="12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57" x14ac:dyDescent="0.25">
      <c r="A2" s="3" t="s">
        <v>34</v>
      </c>
      <c r="B2" s="4" t="s">
        <v>35</v>
      </c>
      <c r="C2" s="5" t="s">
        <v>36</v>
      </c>
      <c r="D2" s="4" t="s">
        <v>37</v>
      </c>
      <c r="E2" s="5" t="s">
        <v>38</v>
      </c>
      <c r="F2" s="4" t="s">
        <v>39</v>
      </c>
      <c r="G2" s="5" t="s">
        <v>40</v>
      </c>
      <c r="H2" s="5" t="s">
        <v>54</v>
      </c>
      <c r="I2" s="6" t="s">
        <v>45</v>
      </c>
      <c r="J2" s="6" t="s">
        <v>46</v>
      </c>
      <c r="K2" s="5" t="s">
        <v>41</v>
      </c>
      <c r="L2" s="5" t="s">
        <v>42</v>
      </c>
      <c r="M2" s="5" t="s">
        <v>43</v>
      </c>
      <c r="N2" s="5" t="s">
        <v>44</v>
      </c>
    </row>
    <row r="3" spans="1:14" ht="15.75" x14ac:dyDescent="0.25">
      <c r="A3" s="1">
        <v>1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7">
        <v>745</v>
      </c>
      <c r="I3" s="8">
        <f t="shared" ref="I3:I17" si="0">H3*12</f>
        <v>8940</v>
      </c>
      <c r="J3" s="8">
        <f>I3*3</f>
        <v>26820</v>
      </c>
      <c r="K3" s="8">
        <v>805</v>
      </c>
      <c r="L3" s="9">
        <v>3</v>
      </c>
      <c r="M3" s="10">
        <v>44223</v>
      </c>
      <c r="N3" s="11">
        <v>0.4375</v>
      </c>
    </row>
    <row r="4" spans="1:14" ht="15.75" x14ac:dyDescent="0.25">
      <c r="A4" s="1">
        <v>2</v>
      </c>
      <c r="B4" s="2" t="s">
        <v>1</v>
      </c>
      <c r="C4" s="2" t="s">
        <v>2</v>
      </c>
      <c r="D4" s="2" t="s">
        <v>3</v>
      </c>
      <c r="E4" s="2" t="s">
        <v>7</v>
      </c>
      <c r="F4" s="2" t="s">
        <v>8</v>
      </c>
      <c r="G4" s="2" t="s">
        <v>0</v>
      </c>
      <c r="H4" s="7">
        <v>705</v>
      </c>
      <c r="I4" s="8">
        <f t="shared" si="0"/>
        <v>8460</v>
      </c>
      <c r="J4" s="8">
        <f t="shared" ref="J4:J17" si="1">I4*3</f>
        <v>25380</v>
      </c>
      <c r="K4" s="8">
        <v>762</v>
      </c>
      <c r="L4" s="9">
        <v>3</v>
      </c>
      <c r="M4" s="10">
        <v>44223</v>
      </c>
      <c r="N4" s="11">
        <v>0.44444444444444442</v>
      </c>
    </row>
    <row r="5" spans="1:14" ht="15.75" x14ac:dyDescent="0.25">
      <c r="A5" s="1">
        <v>3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58</v>
      </c>
      <c r="G5" s="2" t="s">
        <v>6</v>
      </c>
      <c r="H5" s="7">
        <v>130</v>
      </c>
      <c r="I5" s="8">
        <f t="shared" si="0"/>
        <v>1560</v>
      </c>
      <c r="J5" s="8">
        <f t="shared" si="1"/>
        <v>4680</v>
      </c>
      <c r="K5" s="8">
        <v>141</v>
      </c>
      <c r="L5" s="9">
        <v>3</v>
      </c>
      <c r="M5" s="10">
        <v>44223</v>
      </c>
      <c r="N5" s="11">
        <v>0.45138888888888901</v>
      </c>
    </row>
    <row r="6" spans="1:14" ht="15.75" x14ac:dyDescent="0.25">
      <c r="A6" s="1">
        <v>4</v>
      </c>
      <c r="B6" s="2" t="s">
        <v>1</v>
      </c>
      <c r="C6" s="2" t="s">
        <v>2</v>
      </c>
      <c r="D6" s="2" t="s">
        <v>3</v>
      </c>
      <c r="E6" s="2" t="s">
        <v>14</v>
      </c>
      <c r="F6" s="2" t="s">
        <v>15</v>
      </c>
      <c r="G6" s="2" t="s">
        <v>6</v>
      </c>
      <c r="H6" s="7">
        <v>500</v>
      </c>
      <c r="I6" s="8">
        <f t="shared" si="0"/>
        <v>6000</v>
      </c>
      <c r="J6" s="8">
        <f t="shared" si="1"/>
        <v>18000</v>
      </c>
      <c r="K6" s="8">
        <f t="shared" ref="K6:K17" si="2">J6*0.03</f>
        <v>540</v>
      </c>
      <c r="L6" s="9">
        <v>3</v>
      </c>
      <c r="M6" s="10">
        <v>44223</v>
      </c>
      <c r="N6" s="11">
        <v>0.45833333333333298</v>
      </c>
    </row>
    <row r="7" spans="1:14" ht="15.75" x14ac:dyDescent="0.25">
      <c r="A7" s="1">
        <v>5</v>
      </c>
      <c r="B7" s="2" t="s">
        <v>16</v>
      </c>
      <c r="C7" s="2" t="s">
        <v>17</v>
      </c>
      <c r="D7" s="2" t="s">
        <v>9</v>
      </c>
      <c r="E7" s="2" t="s">
        <v>13</v>
      </c>
      <c r="F7" s="2" t="s">
        <v>57</v>
      </c>
      <c r="G7" s="2" t="s">
        <v>0</v>
      </c>
      <c r="H7" s="7">
        <v>170</v>
      </c>
      <c r="I7" s="8">
        <f t="shared" si="0"/>
        <v>2040</v>
      </c>
      <c r="J7" s="8">
        <f t="shared" si="1"/>
        <v>6120</v>
      </c>
      <c r="K7" s="8">
        <v>184</v>
      </c>
      <c r="L7" s="9">
        <v>3</v>
      </c>
      <c r="M7" s="10">
        <v>44223</v>
      </c>
      <c r="N7" s="11">
        <v>0.46527777777777801</v>
      </c>
    </row>
    <row r="8" spans="1:14" ht="15.75" x14ac:dyDescent="0.25">
      <c r="A8" s="1">
        <v>6</v>
      </c>
      <c r="B8" s="2" t="s">
        <v>10</v>
      </c>
      <c r="C8" s="2" t="s">
        <v>18</v>
      </c>
      <c r="D8" s="2" t="s">
        <v>19</v>
      </c>
      <c r="E8" s="2" t="s">
        <v>20</v>
      </c>
      <c r="F8" s="2" t="s">
        <v>56</v>
      </c>
      <c r="G8" s="2" t="s">
        <v>21</v>
      </c>
      <c r="H8" s="7">
        <v>130</v>
      </c>
      <c r="I8" s="8">
        <f t="shared" si="0"/>
        <v>1560</v>
      </c>
      <c r="J8" s="8">
        <f t="shared" si="1"/>
        <v>4680</v>
      </c>
      <c r="K8" s="8">
        <v>141</v>
      </c>
      <c r="L8" s="9">
        <v>3</v>
      </c>
      <c r="M8" s="10">
        <v>44223</v>
      </c>
      <c r="N8" s="11">
        <v>0.47222222222222199</v>
      </c>
    </row>
    <row r="9" spans="1:14" ht="15.75" x14ac:dyDescent="0.25">
      <c r="A9" s="1">
        <v>7</v>
      </c>
      <c r="B9" s="2" t="s">
        <v>1</v>
      </c>
      <c r="C9" s="2" t="s">
        <v>2</v>
      </c>
      <c r="D9" s="2" t="s">
        <v>3</v>
      </c>
      <c r="E9" s="2" t="s">
        <v>13</v>
      </c>
      <c r="F9" s="2" t="s">
        <v>47</v>
      </c>
      <c r="G9" s="2" t="s">
        <v>0</v>
      </c>
      <c r="H9" s="7">
        <v>150</v>
      </c>
      <c r="I9" s="8">
        <f t="shared" si="0"/>
        <v>1800</v>
      </c>
      <c r="J9" s="8">
        <f t="shared" si="1"/>
        <v>5400</v>
      </c>
      <c r="K9" s="8">
        <f t="shared" si="2"/>
        <v>162</v>
      </c>
      <c r="L9" s="9">
        <v>3</v>
      </c>
      <c r="M9" s="10">
        <v>44223</v>
      </c>
      <c r="N9" s="11">
        <v>0.47916666666666702</v>
      </c>
    </row>
    <row r="10" spans="1:14" ht="15.75" x14ac:dyDescent="0.25">
      <c r="A10" s="1">
        <v>8</v>
      </c>
      <c r="B10" s="2" t="s">
        <v>22</v>
      </c>
      <c r="C10" s="2" t="s">
        <v>23</v>
      </c>
      <c r="D10" s="2" t="s">
        <v>24</v>
      </c>
      <c r="E10" s="2" t="s">
        <v>20</v>
      </c>
      <c r="F10" s="2" t="s">
        <v>25</v>
      </c>
      <c r="G10" s="2" t="s">
        <v>26</v>
      </c>
      <c r="H10" s="7">
        <v>130</v>
      </c>
      <c r="I10" s="8">
        <f t="shared" si="0"/>
        <v>1560</v>
      </c>
      <c r="J10" s="8">
        <f t="shared" si="1"/>
        <v>4680</v>
      </c>
      <c r="K10" s="8">
        <v>141</v>
      </c>
      <c r="L10" s="9">
        <v>3</v>
      </c>
      <c r="M10" s="10">
        <v>44223</v>
      </c>
      <c r="N10" s="11">
        <v>0.48611111111111099</v>
      </c>
    </row>
    <row r="11" spans="1:14" ht="15.75" x14ac:dyDescent="0.25">
      <c r="A11" s="1">
        <v>9</v>
      </c>
      <c r="B11" s="2" t="s">
        <v>27</v>
      </c>
      <c r="C11" s="2" t="s">
        <v>2</v>
      </c>
      <c r="D11" s="2" t="s">
        <v>3</v>
      </c>
      <c r="E11" s="2" t="s">
        <v>13</v>
      </c>
      <c r="F11" s="2" t="s">
        <v>48</v>
      </c>
      <c r="G11" s="2" t="s">
        <v>0</v>
      </c>
      <c r="H11" s="7">
        <v>150</v>
      </c>
      <c r="I11" s="8">
        <f t="shared" si="0"/>
        <v>1800</v>
      </c>
      <c r="J11" s="8">
        <f t="shared" si="1"/>
        <v>5400</v>
      </c>
      <c r="K11" s="8">
        <f t="shared" si="2"/>
        <v>162</v>
      </c>
      <c r="L11" s="9">
        <v>3</v>
      </c>
      <c r="M11" s="10">
        <v>44223</v>
      </c>
      <c r="N11" s="11">
        <v>0.49305555555555503</v>
      </c>
    </row>
    <row r="12" spans="1:14" ht="15.75" x14ac:dyDescent="0.25">
      <c r="A12" s="1">
        <v>10</v>
      </c>
      <c r="B12" s="2" t="s">
        <v>1</v>
      </c>
      <c r="C12" s="2" t="s">
        <v>2</v>
      </c>
      <c r="D12" s="2" t="s">
        <v>3</v>
      </c>
      <c r="E12" s="2" t="s">
        <v>13</v>
      </c>
      <c r="F12" s="2" t="s">
        <v>49</v>
      </c>
      <c r="G12" s="2" t="s">
        <v>0</v>
      </c>
      <c r="H12" s="7">
        <v>150</v>
      </c>
      <c r="I12" s="8">
        <f t="shared" si="0"/>
        <v>1800</v>
      </c>
      <c r="J12" s="8">
        <f t="shared" si="1"/>
        <v>5400</v>
      </c>
      <c r="K12" s="8">
        <f t="shared" si="2"/>
        <v>162</v>
      </c>
      <c r="L12" s="9">
        <v>3</v>
      </c>
      <c r="M12" s="10">
        <v>44223</v>
      </c>
      <c r="N12" s="11">
        <v>0.5</v>
      </c>
    </row>
    <row r="13" spans="1:14" ht="15.75" x14ac:dyDescent="0.25">
      <c r="A13" s="1">
        <v>11</v>
      </c>
      <c r="B13" s="2" t="s">
        <v>1</v>
      </c>
      <c r="C13" s="2" t="s">
        <v>2</v>
      </c>
      <c r="D13" s="2" t="s">
        <v>3</v>
      </c>
      <c r="E13" s="2" t="s">
        <v>13</v>
      </c>
      <c r="F13" s="2" t="s">
        <v>50</v>
      </c>
      <c r="G13" s="2" t="s">
        <v>0</v>
      </c>
      <c r="H13" s="7">
        <v>150</v>
      </c>
      <c r="I13" s="8">
        <f t="shared" si="0"/>
        <v>1800</v>
      </c>
      <c r="J13" s="8">
        <f t="shared" si="1"/>
        <v>5400</v>
      </c>
      <c r="K13" s="8">
        <f t="shared" si="2"/>
        <v>162</v>
      </c>
      <c r="L13" s="9">
        <v>3</v>
      </c>
      <c r="M13" s="10">
        <v>44223</v>
      </c>
      <c r="N13" s="11">
        <v>0.50694444444444398</v>
      </c>
    </row>
    <row r="14" spans="1:14" ht="15.75" x14ac:dyDescent="0.25">
      <c r="A14" s="1">
        <v>12</v>
      </c>
      <c r="B14" s="2" t="s">
        <v>1</v>
      </c>
      <c r="C14" s="2" t="s">
        <v>2</v>
      </c>
      <c r="D14" s="2" t="s">
        <v>3</v>
      </c>
      <c r="E14" s="2" t="s">
        <v>28</v>
      </c>
      <c r="F14" s="2" t="s">
        <v>51</v>
      </c>
      <c r="G14" s="2" t="s">
        <v>0</v>
      </c>
      <c r="H14" s="7">
        <v>450</v>
      </c>
      <c r="I14" s="8">
        <f t="shared" si="0"/>
        <v>5400</v>
      </c>
      <c r="J14" s="8">
        <f t="shared" si="1"/>
        <v>16200</v>
      </c>
      <c r="K14" s="8">
        <f t="shared" si="2"/>
        <v>486</v>
      </c>
      <c r="L14" s="9">
        <v>3</v>
      </c>
      <c r="M14" s="10">
        <v>44223</v>
      </c>
      <c r="N14" s="11">
        <v>0.51388888888888895</v>
      </c>
    </row>
    <row r="15" spans="1:14" ht="15.75" x14ac:dyDescent="0.25">
      <c r="A15" s="1">
        <v>13</v>
      </c>
      <c r="B15" s="2" t="s">
        <v>1</v>
      </c>
      <c r="C15" s="2" t="s">
        <v>2</v>
      </c>
      <c r="D15" s="2" t="s">
        <v>3</v>
      </c>
      <c r="E15" s="2" t="s">
        <v>29</v>
      </c>
      <c r="F15" s="2" t="s">
        <v>52</v>
      </c>
      <c r="G15" s="2" t="s">
        <v>0</v>
      </c>
      <c r="H15" s="7">
        <v>400</v>
      </c>
      <c r="I15" s="8">
        <f t="shared" si="0"/>
        <v>4800</v>
      </c>
      <c r="J15" s="8">
        <f t="shared" si="1"/>
        <v>14400</v>
      </c>
      <c r="K15" s="8">
        <f t="shared" si="2"/>
        <v>432</v>
      </c>
      <c r="L15" s="9">
        <v>3</v>
      </c>
      <c r="M15" s="10">
        <v>44223</v>
      </c>
      <c r="N15" s="11">
        <v>0.52083333333333304</v>
      </c>
    </row>
    <row r="16" spans="1:14" ht="15.75" x14ac:dyDescent="0.25">
      <c r="A16" s="1">
        <v>14</v>
      </c>
      <c r="B16" s="2" t="s">
        <v>1</v>
      </c>
      <c r="C16" s="2" t="s">
        <v>2</v>
      </c>
      <c r="D16" s="2" t="s">
        <v>3</v>
      </c>
      <c r="E16" s="2" t="s">
        <v>30</v>
      </c>
      <c r="F16" s="2" t="s">
        <v>53</v>
      </c>
      <c r="G16" s="2" t="s">
        <v>6</v>
      </c>
      <c r="H16" s="7">
        <v>450</v>
      </c>
      <c r="I16" s="8">
        <f t="shared" si="0"/>
        <v>5400</v>
      </c>
      <c r="J16" s="8">
        <f t="shared" si="1"/>
        <v>16200</v>
      </c>
      <c r="K16" s="8">
        <f t="shared" si="2"/>
        <v>486</v>
      </c>
      <c r="L16" s="9">
        <v>3</v>
      </c>
      <c r="M16" s="10">
        <v>44223</v>
      </c>
      <c r="N16" s="11">
        <v>0.52777777777777701</v>
      </c>
    </row>
    <row r="17" spans="1:14" ht="15.75" x14ac:dyDescent="0.25">
      <c r="A17" s="1">
        <v>15</v>
      </c>
      <c r="B17" s="2" t="s">
        <v>1</v>
      </c>
      <c r="C17" s="2" t="s">
        <v>2</v>
      </c>
      <c r="D17" s="2" t="s">
        <v>31</v>
      </c>
      <c r="E17" s="2" t="s">
        <v>32</v>
      </c>
      <c r="F17" s="2" t="s">
        <v>55</v>
      </c>
      <c r="G17" s="2" t="s">
        <v>6</v>
      </c>
      <c r="H17" s="7">
        <v>2900</v>
      </c>
      <c r="I17" s="8">
        <f t="shared" si="0"/>
        <v>34800</v>
      </c>
      <c r="J17" s="8">
        <f t="shared" si="1"/>
        <v>104400</v>
      </c>
      <c r="K17" s="8">
        <f t="shared" si="2"/>
        <v>3132</v>
      </c>
      <c r="L17" s="9">
        <v>3</v>
      </c>
      <c r="M17" s="10">
        <v>44223</v>
      </c>
      <c r="N17" s="11">
        <v>0.53472222222222199</v>
      </c>
    </row>
  </sheetData>
  <mergeCells count="1">
    <mergeCell ref="A1:N1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2021-01-15T10:53:01Z</dcterms:modified>
</cp:coreProperties>
</file>